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drawings/drawing1.xml" ContentType="application/vnd.openxmlformats-officedocument.drawing+xml"/>
  <Override PartName="/xl/tables/table2.xml" ContentType="application/vnd.openxmlformats-officedocument.spreadsheetml.table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.shortcut-targets-by-id\1P3pZG4GJ8v0Wr_m-As_cQ-uDIMu6Q3A2\piemonteimmigrazione new\TEMI\01_Immigrazione in Piemonte\2026\"/>
    </mc:Choice>
  </mc:AlternateContent>
  <bookViews>
    <workbookView xWindow="0" yWindow="0" windowWidth="23040" windowHeight="10512"/>
  </bookViews>
  <sheets>
    <sheet name="Tabella" sheetId="1" r:id="rId1"/>
    <sheet name="Grafico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" i="1" l="1"/>
  <c r="D24" i="1"/>
  <c r="C24" i="1"/>
  <c r="B24" i="1"/>
  <c r="E23" i="1" l="1"/>
  <c r="E24" i="1"/>
  <c r="E13" i="1"/>
  <c r="E21" i="1"/>
  <c r="E18" i="1"/>
  <c r="E10" i="1"/>
  <c r="E22" i="1"/>
  <c r="E5" i="1"/>
  <c r="E14" i="1"/>
  <c r="E19" i="1"/>
  <c r="E9" i="1"/>
  <c r="E4" i="1"/>
  <c r="E17" i="1"/>
  <c r="E12" i="1"/>
  <c r="E6" i="1"/>
  <c r="E15" i="1"/>
  <c r="E7" i="1"/>
  <c r="E20" i="1"/>
  <c r="E11" i="1"/>
  <c r="E16" i="1"/>
</calcChain>
</file>

<file path=xl/sharedStrings.xml><?xml version="1.0" encoding="utf-8"?>
<sst xmlns="http://schemas.openxmlformats.org/spreadsheetml/2006/main" count="53" uniqueCount="29">
  <si>
    <t>Regione / Provincia Autonoma</t>
  </si>
  <si>
    <t>Totale</t>
  </si>
  <si>
    <t>Maschi</t>
  </si>
  <si>
    <t>Femmine</t>
  </si>
  <si>
    <t>%</t>
  </si>
  <si>
    <t>Italia</t>
  </si>
  <si>
    <t>Regione</t>
  </si>
  <si>
    <t xml:space="preserve">Trentino Alto Adige / Südtirol  </t>
  </si>
  <si>
    <t xml:space="preserve">Piemonte  </t>
  </si>
  <si>
    <t xml:space="preserve">Valle d'Aosta / Vallée d'Aoste  </t>
  </si>
  <si>
    <t xml:space="preserve">Liguria  </t>
  </si>
  <si>
    <t xml:space="preserve">Lombardia  </t>
  </si>
  <si>
    <t xml:space="preserve">Veneto  </t>
  </si>
  <si>
    <t xml:space="preserve">Friuli-Venezia Giulia  </t>
  </si>
  <si>
    <t xml:space="preserve">Emilia-Romagna  </t>
  </si>
  <si>
    <t xml:space="preserve">Toscana  </t>
  </si>
  <si>
    <t xml:space="preserve">Umbria  </t>
  </si>
  <si>
    <t xml:space="preserve">Marche  </t>
  </si>
  <si>
    <t xml:space="preserve">Lazio  </t>
  </si>
  <si>
    <t xml:space="preserve">Abruzzo  </t>
  </si>
  <si>
    <t xml:space="preserve">Molise  </t>
  </si>
  <si>
    <t xml:space="preserve">Campania  </t>
  </si>
  <si>
    <t xml:space="preserve">Puglia  </t>
  </si>
  <si>
    <t xml:space="preserve">Basilicata  </t>
  </si>
  <si>
    <t xml:space="preserve">Calabria  </t>
  </si>
  <si>
    <t xml:space="preserve">Sicilia  </t>
  </si>
  <si>
    <t xml:space="preserve">Sardegna  </t>
  </si>
  <si>
    <t>Cittadini/e stranieri/e residenti al 01/01/2026 in Italia</t>
  </si>
  <si>
    <t>Fonte: ISTAT (IstatData), dato stimato al 01/01/2026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</si>
</sst>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 x14ac:knownFonts="1">
    <font>
      <sz val="11"/>
      <color theme="1"/>
      <name val="Calibri"/>
      <family val="2"/>
      <scheme val="minor"/>
    </font>
    <font>
      <b/>
      <sz val="11"/>
      <color theme="1"/>
      <name val="Bahnschrift Light"/>
      <family val="2"/>
    </font>
    <font>
      <b/>
      <sz val="11"/>
      <color theme="8" tint="-0.249977111117893"/>
      <name val="Bahnschrift Light"/>
      <family val="2"/>
    </font>
    <font>
      <sz val="10"/>
      <color theme="1"/>
      <name val="Bahnschrift Light"/>
      <family val="2"/>
    </font>
    <font>
      <b/>
      <sz val="12"/>
      <color theme="0"/>
      <name val="Bahnschrift Light"/>
      <family val="2"/>
    </font>
    <font>
      <b/>
      <i/>
      <sz val="10"/>
      <color theme="1"/>
      <name val="Bahnschrift Light"/>
      <family val="2"/>
    </font>
    <font>
      <sz val="10"/>
      <color theme="1"/>
      <name val="Bahnschrift Light"/>
      <family val="2"/>
    </font>
    <font>
      <b/>
      <sz val="10"/>
      <color theme="1"/>
      <name val="Bahnschrift Light"/>
      <family val="2"/>
    </font>
    <font>
      <i/>
      <sz val="10"/>
      <name val="Bahnschrift Light"/>
      <family val="2"/>
    </font>
    <font>
      <i/>
      <sz val="9"/>
      <color theme="1"/>
      <name val="Bahnschrift Light"/>
      <family val="2"/>
    </font>
    <font>
      <sz val="10"/>
      <color theme="8" tint="-0.249977111117893"/>
      <name val="Bahnschrift Light"/>
      <family val="2"/>
    </font>
    <font>
      <b/>
      <i/>
      <sz val="10"/>
      <color theme="8" tint="-0.249977111117893"/>
      <name val="Bahnschrift Light"/>
      <family val="2"/>
    </font>
    <font>
      <b/>
      <sz val="10"/>
      <color theme="8" tint="-0.249977111117893"/>
      <name val="Bahnschrift Light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/>
        <bgColor theme="8" tint="0.79998168889431442"/>
      </patternFill>
    </fill>
    <fill>
      <patternFill patternType="solid">
        <fgColor theme="0"/>
        <bgColor theme="8" tint="0.79998168889431442"/>
      </patternFill>
    </fill>
  </fills>
  <borders count="3">
    <border>
      <left/>
      <right/>
      <top/>
      <bottom/>
      <diagonal/>
    </border>
    <border>
      <left/>
      <right/>
      <top/>
      <bottom style="thin">
        <color theme="8"/>
      </bottom>
      <diagonal/>
    </border>
    <border>
      <left/>
      <right/>
      <top style="thin">
        <color theme="8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3" fillId="0" borderId="0" xfId="0" applyFont="1" applyBorder="1"/>
    <xf numFmtId="0" fontId="1" fillId="0" borderId="0" xfId="0" applyFont="1" applyBorder="1" applyAlignment="1">
      <alignment horizontal="center" vertical="center"/>
    </xf>
    <xf numFmtId="0" fontId="4" fillId="4" borderId="0" xfId="0" applyFont="1" applyFill="1" applyBorder="1" applyAlignment="1">
      <alignment horizontal="center"/>
    </xf>
    <xf numFmtId="3" fontId="3" fillId="0" borderId="0" xfId="0" applyNumberFormat="1" applyFont="1" applyBorder="1" applyAlignment="1">
      <alignment horizontal="center" vertical="center"/>
    </xf>
    <xf numFmtId="0" fontId="5" fillId="0" borderId="0" xfId="0" applyFont="1" applyBorder="1"/>
    <xf numFmtId="3" fontId="5" fillId="0" borderId="0" xfId="0" applyNumberFormat="1" applyFont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3" fontId="6" fillId="0" borderId="0" xfId="0" applyNumberFormat="1" applyFont="1" applyAlignment="1">
      <alignment horizontal="center" vertical="center"/>
    </xf>
    <xf numFmtId="0" fontId="7" fillId="0" borderId="0" xfId="0" applyFont="1"/>
    <xf numFmtId="3" fontId="6" fillId="0" borderId="0" xfId="0" applyNumberFormat="1" applyFont="1" applyAlignment="1">
      <alignment horizontal="center"/>
    </xf>
    <xf numFmtId="4" fontId="6" fillId="0" borderId="0" xfId="0" applyNumberFormat="1" applyFont="1"/>
    <xf numFmtId="0" fontId="9" fillId="0" borderId="0" xfId="0" applyFont="1"/>
    <xf numFmtId="0" fontId="4" fillId="3" borderId="0" xfId="0" applyFont="1" applyFill="1" applyBorder="1" applyAlignment="1">
      <alignment horizontal="center"/>
    </xf>
    <xf numFmtId="0" fontId="8" fillId="4" borderId="0" xfId="0" applyFont="1" applyFill="1" applyBorder="1" applyAlignment="1">
      <alignment horizontal="center"/>
    </xf>
    <xf numFmtId="0" fontId="10" fillId="0" borderId="0" xfId="0" applyFont="1" applyBorder="1"/>
    <xf numFmtId="3" fontId="10" fillId="0" borderId="0" xfId="0" applyNumberFormat="1" applyFont="1" applyBorder="1" applyAlignment="1">
      <alignment horizontal="center" vertical="center"/>
    </xf>
    <xf numFmtId="0" fontId="10" fillId="2" borderId="0" xfId="0" applyFont="1" applyFill="1" applyBorder="1"/>
    <xf numFmtId="3" fontId="10" fillId="2" borderId="0" xfId="0" applyNumberFormat="1" applyFont="1" applyFill="1" applyBorder="1" applyAlignment="1">
      <alignment horizontal="center" vertical="center"/>
    </xf>
    <xf numFmtId="3" fontId="11" fillId="0" borderId="0" xfId="0" applyNumberFormat="1" applyFont="1" applyBorder="1" applyAlignment="1">
      <alignment horizontal="center" vertical="center"/>
    </xf>
    <xf numFmtId="0" fontId="10" fillId="2" borderId="2" xfId="0" applyFont="1" applyFill="1" applyBorder="1"/>
    <xf numFmtId="0" fontId="12" fillId="0" borderId="0" xfId="0" applyFont="1" applyBorder="1"/>
    <xf numFmtId="0" fontId="10" fillId="0" borderId="1" xfId="0" applyFont="1" applyBorder="1"/>
  </cellXfs>
  <cellStyles count="1">
    <cellStyle name="Normale" xfId="0" builtinId="0"/>
  </cellStyles>
  <dxfs count="2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  <alignment horizontal="center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  <numFmt numFmtId="3" formatCode="#,##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  <border diagonalUp="0" diagonalDown="0" outline="0">
        <left/>
        <right/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Bahnschrift Light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Bahnschrift Light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it-I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cap="none" spc="2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r>
              <a:rPr lang="it-IT" b="1"/>
              <a:t>Cittadini/e stranieri/e residenti al 01/01/2026 in Italia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cap="none" spc="2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title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Grafico!$B$3</c:f>
              <c:strCache>
                <c:ptCount val="1"/>
                <c:pt idx="0">
                  <c:v>Maschi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lumMod val="110000"/>
                    <a:satMod val="105000"/>
                    <a:tint val="67000"/>
                  </a:schemeClr>
                </a:gs>
                <a:gs pos="50000">
                  <a:schemeClr val="accent1">
                    <a:lumMod val="105000"/>
                    <a:satMod val="103000"/>
                    <a:tint val="73000"/>
                  </a:schemeClr>
                </a:gs>
                <a:gs pos="100000">
                  <a:schemeClr val="accent1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1">
                  <a:shade val="95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2180-4B0A-9144-183696CCF354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1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1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1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28575" cap="flat" cmpd="sng" algn="ctr">
                <a:solidFill>
                  <a:schemeClr val="accent1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1-92AF-4FDD-87D2-CBAF0505F980}"/>
              </c:ext>
            </c:extLst>
          </c:dPt>
          <c:cat>
            <c:strRef>
              <c:f>Grafico!$A$4:$A$23</c:f>
              <c:strCache>
                <c:ptCount val="20"/>
                <c:pt idx="0">
                  <c:v>Valle d'Aosta / Vallée d'Aoste  </c:v>
                </c:pt>
                <c:pt idx="1">
                  <c:v>Molise  </c:v>
                </c:pt>
                <c:pt idx="2">
                  <c:v>Basilicata  </c:v>
                </c:pt>
                <c:pt idx="3">
                  <c:v>Sardegna  </c:v>
                </c:pt>
                <c:pt idx="4">
                  <c:v>Umbria  </c:v>
                </c:pt>
                <c:pt idx="5">
                  <c:v>Abruzzo  </c:v>
                </c:pt>
                <c:pt idx="6">
                  <c:v>Trentino Alto Adige / Südtirol  </c:v>
                </c:pt>
                <c:pt idx="7">
                  <c:v>Calabria  </c:v>
                </c:pt>
                <c:pt idx="8">
                  <c:v>Friuli-Venezia Giulia  </c:v>
                </c:pt>
                <c:pt idx="9">
                  <c:v>Marche  </c:v>
                </c:pt>
                <c:pt idx="10">
                  <c:v>Puglia  </c:v>
                </c:pt>
                <c:pt idx="11">
                  <c:v>Liguria  </c:v>
                </c:pt>
                <c:pt idx="12">
                  <c:v>Sicilia  </c:v>
                </c:pt>
                <c:pt idx="13">
                  <c:v>Campania  </c:v>
                </c:pt>
                <c:pt idx="14">
                  <c:v>Toscana  </c:v>
                </c:pt>
                <c:pt idx="15">
                  <c:v>Piemonte  </c:v>
                </c:pt>
                <c:pt idx="16">
                  <c:v>Veneto  </c:v>
                </c:pt>
                <c:pt idx="17">
                  <c:v>Emilia-Romagna  </c:v>
                </c:pt>
                <c:pt idx="18">
                  <c:v>Lazio  </c:v>
                </c:pt>
                <c:pt idx="19">
                  <c:v>Lombardia  </c:v>
                </c:pt>
              </c:strCache>
            </c:strRef>
          </c:cat>
          <c:val>
            <c:numRef>
              <c:f>Grafico!$B$4:$B$23</c:f>
              <c:numCache>
                <c:formatCode>#,##0</c:formatCode>
                <c:ptCount val="20"/>
                <c:pt idx="0">
                  <c:v>4425</c:v>
                </c:pt>
                <c:pt idx="1">
                  <c:v>8557</c:v>
                </c:pt>
                <c:pt idx="2">
                  <c:v>15878</c:v>
                </c:pt>
                <c:pt idx="3">
                  <c:v>29038</c:v>
                </c:pt>
                <c:pt idx="4">
                  <c:v>43445</c:v>
                </c:pt>
                <c:pt idx="5">
                  <c:v>47486</c:v>
                </c:pt>
                <c:pt idx="6">
                  <c:v>54062</c:v>
                </c:pt>
                <c:pt idx="7">
                  <c:v>58513</c:v>
                </c:pt>
                <c:pt idx="8">
                  <c:v>63708</c:v>
                </c:pt>
                <c:pt idx="9">
                  <c:v>69657</c:v>
                </c:pt>
                <c:pt idx="10">
                  <c:v>90787</c:v>
                </c:pt>
                <c:pt idx="11">
                  <c:v>89472</c:v>
                </c:pt>
                <c:pt idx="12">
                  <c:v>121925</c:v>
                </c:pt>
                <c:pt idx="13">
                  <c:v>155581</c:v>
                </c:pt>
                <c:pt idx="14">
                  <c:v>223698</c:v>
                </c:pt>
                <c:pt idx="15">
                  <c:v>233615</c:v>
                </c:pt>
                <c:pt idx="16">
                  <c:v>259558</c:v>
                </c:pt>
                <c:pt idx="17">
                  <c:v>287092</c:v>
                </c:pt>
                <c:pt idx="18">
                  <c:v>331203</c:v>
                </c:pt>
                <c:pt idx="19">
                  <c:v>630395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731-4F23-96AA-1179B54D7C5B}"/>
            </c:ext>
          </c:extLst>
        </c:ser>
        <c:ser>
          <c:idx val="1"/>
          <c:order val="1"/>
          <c:tx>
            <c:strRef>
              <c:f>Grafico!$C$3</c:f>
              <c:strCache>
                <c:ptCount val="1"/>
                <c:pt idx="0">
                  <c:v>Femmine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lumMod val="110000"/>
                    <a:satMod val="105000"/>
                    <a:tint val="67000"/>
                  </a:schemeClr>
                </a:gs>
                <a:gs pos="50000">
                  <a:schemeClr val="accent2">
                    <a:lumMod val="105000"/>
                    <a:satMod val="103000"/>
                    <a:tint val="73000"/>
                  </a:schemeClr>
                </a:gs>
                <a:gs pos="100000">
                  <a:schemeClr val="accent2">
                    <a:lumMod val="105000"/>
                    <a:satMod val="109000"/>
                    <a:tint val="81000"/>
                  </a:schemeClr>
                </a:gs>
              </a:gsLst>
              <a:lin ang="5400000" scaled="0"/>
            </a:gradFill>
            <a:ln w="9525" cap="flat" cmpd="sng" algn="ctr">
              <a:solidFill>
                <a:schemeClr val="accent2">
                  <a:shade val="95000"/>
                </a:schemeClr>
              </a:solidFill>
              <a:round/>
            </a:ln>
            <a:effectLst/>
          </c:spPr>
          <c:invertIfNegative val="0"/>
          <c:dPt>
            <c:idx val="4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6350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5-2180-4B0A-9144-183696CCF354}"/>
              </c:ext>
            </c:extLst>
          </c:dPt>
          <c:dPt>
            <c:idx val="15"/>
            <c:invertIfNegative val="0"/>
            <c:bubble3D val="0"/>
            <c:spPr>
              <a:gradFill rotWithShape="1">
                <a:gsLst>
                  <a:gs pos="0">
                    <a:schemeClr val="accent2">
                      <a:lumMod val="110000"/>
                      <a:satMod val="105000"/>
                      <a:tint val="67000"/>
                    </a:schemeClr>
                  </a:gs>
                  <a:gs pos="50000">
                    <a:schemeClr val="accent2">
                      <a:lumMod val="105000"/>
                      <a:satMod val="103000"/>
                      <a:tint val="73000"/>
                    </a:schemeClr>
                  </a:gs>
                  <a:gs pos="100000">
                    <a:schemeClr val="accent2">
                      <a:lumMod val="105000"/>
                      <a:satMod val="109000"/>
                      <a:tint val="81000"/>
                    </a:schemeClr>
                  </a:gs>
                </a:gsLst>
                <a:lin ang="5400000" scaled="0"/>
              </a:gradFill>
              <a:ln w="28575" cap="flat" cmpd="sng" algn="ctr">
                <a:solidFill>
                  <a:schemeClr val="accent2">
                    <a:shade val="95000"/>
                  </a:schemeClr>
                </a:solidFill>
                <a:round/>
              </a:ln>
              <a:effectLst/>
            </c:spPr>
            <c:extLst>
              <c:ext xmlns:c16="http://schemas.microsoft.com/office/drawing/2014/chart" uri="{C3380CC4-5D6E-409C-BE32-E72D297353CC}">
                <c16:uniqueId val="{00000003-92AF-4FDD-87D2-CBAF0505F980}"/>
              </c:ext>
            </c:extLst>
          </c:dPt>
          <c:cat>
            <c:strRef>
              <c:f>Grafico!$A$4:$A$23</c:f>
              <c:strCache>
                <c:ptCount val="20"/>
                <c:pt idx="0">
                  <c:v>Valle d'Aosta / Vallée d'Aoste  </c:v>
                </c:pt>
                <c:pt idx="1">
                  <c:v>Molise  </c:v>
                </c:pt>
                <c:pt idx="2">
                  <c:v>Basilicata  </c:v>
                </c:pt>
                <c:pt idx="3">
                  <c:v>Sardegna  </c:v>
                </c:pt>
                <c:pt idx="4">
                  <c:v>Umbria  </c:v>
                </c:pt>
                <c:pt idx="5">
                  <c:v>Abruzzo  </c:v>
                </c:pt>
                <c:pt idx="6">
                  <c:v>Trentino Alto Adige / Südtirol  </c:v>
                </c:pt>
                <c:pt idx="7">
                  <c:v>Calabria  </c:v>
                </c:pt>
                <c:pt idx="8">
                  <c:v>Friuli-Venezia Giulia  </c:v>
                </c:pt>
                <c:pt idx="9">
                  <c:v>Marche  </c:v>
                </c:pt>
                <c:pt idx="10">
                  <c:v>Puglia  </c:v>
                </c:pt>
                <c:pt idx="11">
                  <c:v>Liguria  </c:v>
                </c:pt>
                <c:pt idx="12">
                  <c:v>Sicilia  </c:v>
                </c:pt>
                <c:pt idx="13">
                  <c:v>Campania  </c:v>
                </c:pt>
                <c:pt idx="14">
                  <c:v>Toscana  </c:v>
                </c:pt>
                <c:pt idx="15">
                  <c:v>Piemonte  </c:v>
                </c:pt>
                <c:pt idx="16">
                  <c:v>Veneto  </c:v>
                </c:pt>
                <c:pt idx="17">
                  <c:v>Emilia-Romagna  </c:v>
                </c:pt>
                <c:pt idx="18">
                  <c:v>Lazio  </c:v>
                </c:pt>
                <c:pt idx="19">
                  <c:v>Lombardia  </c:v>
                </c:pt>
              </c:strCache>
            </c:strRef>
          </c:cat>
          <c:val>
            <c:numRef>
              <c:f>Grafico!$C$4:$C$23</c:f>
              <c:numCache>
                <c:formatCode>#,##0</c:formatCode>
                <c:ptCount val="20"/>
                <c:pt idx="0">
                  <c:v>4769</c:v>
                </c:pt>
                <c:pt idx="1">
                  <c:v>6668</c:v>
                </c:pt>
                <c:pt idx="2">
                  <c:v>12320</c:v>
                </c:pt>
                <c:pt idx="3">
                  <c:v>28716</c:v>
                </c:pt>
                <c:pt idx="4">
                  <c:v>48647</c:v>
                </c:pt>
                <c:pt idx="5">
                  <c:v>47492</c:v>
                </c:pt>
                <c:pt idx="6">
                  <c:v>55807</c:v>
                </c:pt>
                <c:pt idx="7">
                  <c:v>51950</c:v>
                </c:pt>
                <c:pt idx="8">
                  <c:v>62788</c:v>
                </c:pt>
                <c:pt idx="9">
                  <c:v>70639</c:v>
                </c:pt>
                <c:pt idx="10">
                  <c:v>75010</c:v>
                </c:pt>
                <c:pt idx="11">
                  <c:v>82870</c:v>
                </c:pt>
                <c:pt idx="12">
                  <c:v>97786</c:v>
                </c:pt>
                <c:pt idx="13">
                  <c:v>138484</c:v>
                </c:pt>
                <c:pt idx="14">
                  <c:v>224786</c:v>
                </c:pt>
                <c:pt idx="15">
                  <c:v>228792</c:v>
                </c:pt>
                <c:pt idx="16">
                  <c:v>255740</c:v>
                </c:pt>
                <c:pt idx="17">
                  <c:v>289500</c:v>
                </c:pt>
                <c:pt idx="18">
                  <c:v>331506</c:v>
                </c:pt>
                <c:pt idx="19">
                  <c:v>627162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731-4F23-96AA-1179B54D7C5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100"/>
        <c:axId val="70463664"/>
        <c:axId val="70458672"/>
      </c:barChart>
      <c:catAx>
        <c:axId val="70463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58672"/>
        <c:crosses val="autoZero"/>
        <c:auto val="1"/>
        <c:lblAlgn val="ctr"/>
        <c:lblOffset val="100"/>
        <c:noMultiLvlLbl val="0"/>
      </c:catAx>
      <c:valAx>
        <c:axId val="704586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50000"/>
                    <a:lumOff val="50000"/>
                  </a:schemeClr>
                </a:solidFill>
                <a:latin typeface="Bahnschrift Light" panose="020B0502040204020203" pitchFamily="34" charset="0"/>
                <a:ea typeface="+mn-ea"/>
                <a:cs typeface="+mn-cs"/>
              </a:defRPr>
            </a:pPr>
            <a:endParaRPr lang="it-IT"/>
          </a:p>
        </c:txPr>
        <c:crossAx val="70463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50000"/>
                  <a:lumOff val="50000"/>
                </a:schemeClr>
              </a:solidFill>
              <a:latin typeface="Bahnschrift Light" panose="020B0502040204020203" pitchFamily="34" charset="0"/>
              <a:ea typeface="+mn-ea"/>
              <a:cs typeface="+mn-cs"/>
            </a:defRPr>
          </a:pPr>
          <a:endParaRPr lang="it-IT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latin typeface="Bahnschrift Light" panose="020B0502040204020203" pitchFamily="34" charset="0"/>
        </a:defRPr>
      </a:pPr>
      <a:endParaRPr lang="it-IT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01">
  <cs:axisTitle>
    <cs:lnRef idx="0"/>
    <cs:fillRef idx="0"/>
    <cs:effectRef idx="0"/>
    <cs:fontRef idx="minor">
      <a:schemeClr val="tx1">
        <a:lumMod val="50000"/>
        <a:lumOff val="50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>
  <cs:dataPoint3D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3D>
  <cs:dataPointLine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158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2">
      <cs:styleClr val="auto"/>
    </cs:fillRef>
    <cs:effectRef idx="1"/>
    <cs:fontRef idx="minor">
      <a:schemeClr val="dk1"/>
    </cs:fontRef>
    <cs:spPr>
      <a:ln w="9525" cap="flat" cmpd="sng" algn="ctr">
        <a:solidFill>
          <a:schemeClr val="phClr">
            <a:shade val="95000"/>
          </a:schemeClr>
        </a:solidFill>
        <a:round/>
      </a:ln>
    </cs:spPr>
  </cs:dataPointMarker>
  <cs:dataPointMarkerLayout symbol="circle" size="4"/>
  <cs:dataPointWirefram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50000"/>
        <a:lumOff val="50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>
        <a:solidFill>
          <a:schemeClr val="tx1">
            <a:lumMod val="5000"/>
            <a:lumOff val="95000"/>
          </a:schemeClr>
        </a:solidFill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50000"/>
        <a:lumOff val="50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tx1">
        <a:lumMod val="50000"/>
        <a:lumOff val="50000"/>
      </a:schemeClr>
    </cs:fontRef>
    <cs:defRPr sz="1400" kern="1200" cap="none" spc="20" baseline="0"/>
  </cs:title>
  <cs:trendline>
    <cs:lnRef idx="0">
      <cs:styleClr val="auto"/>
    </cs:lnRef>
    <cs:fillRef idx="2"/>
    <cs:effectRef idx="0"/>
    <cs:fontRef idx="minor">
      <a:schemeClr val="dk1"/>
    </cs:fontRef>
    <cs:spPr>
      <a:ln w="9525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50000"/>
        <a:lumOff val="50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7</xdr:col>
      <xdr:colOff>7620</xdr:colOff>
      <xdr:row>28</xdr:row>
      <xdr:rowOff>99060</xdr:rowOff>
    </xdr:to>
    <xdr:graphicFrame macro="">
      <xdr:nvGraphicFramePr>
        <xdr:cNvPr id="4" name="Gra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ables/table1.xml><?xml version="1.0" encoding="utf-8"?>
<table xmlns="http://schemas.openxmlformats.org/spreadsheetml/2006/main" id="6" name="Tabella6" displayName="Tabella6" ref="A3:E24" headerRowCount="0" headerRowDxfId="27" dataDxfId="26">
  <sortState ref="A3:E24">
    <sortCondition descending="1" ref="D3:D23"/>
  </sortState>
  <tableColumns count="5">
    <tableColumn id="1" name="Colonna1" totalsRowLabel="Totale" headerRowDxfId="25" dataDxfId="24" totalsRowDxfId="23"/>
    <tableColumn id="2" name="Colonna2" headerRowDxfId="22" dataDxfId="21" totalsRowDxfId="20"/>
    <tableColumn id="3" name="Colonna3" headerRowDxfId="19" dataDxfId="18" totalsRowDxfId="17"/>
    <tableColumn id="6" name="Colonna5" headerRowDxfId="16" dataDxfId="15" totalsRowDxfId="14"/>
    <tableColumn id="4" name="Colonna4" totalsRowFunction="count" headerRowDxfId="13" dataDxfId="12" totalsRowDxfId="11"/>
  </tableColumns>
  <tableStyleInfo name="TableStyleLight6" showFirstColumn="0" showLastColumn="0" showRowStripes="1" showColumnStripes="0"/>
</table>
</file>

<file path=xl/tables/table2.xml><?xml version="1.0" encoding="utf-8"?>
<table xmlns="http://schemas.openxmlformats.org/spreadsheetml/2006/main" id="7" name="Tabella68" displayName="Tabella68" ref="A4:D23" headerRowCount="0" headerRowDxfId="10" dataDxfId="0">
  <tableColumns count="4">
    <tableColumn id="1" name="Colonna1" totalsRowLabel="Totale" headerRowDxfId="9" dataDxfId="8" totalsRowDxfId="7"/>
    <tableColumn id="2" name="Colonna2" headerRowDxfId="6" dataDxfId="3"/>
    <tableColumn id="3" name="Colonna3" headerRowDxfId="5" dataDxfId="2"/>
    <tableColumn id="4" name="Colonna4" totalsRowFunction="count" headerRowDxfId="4" dataDxfId="1"/>
  </tableColumns>
  <tableStyleInfo name="TableStyleLight6" showFirstColumn="0" showLastColumn="0" showRowStripes="1" showColumnStripes="0"/>
</table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6"/>
  <sheetViews>
    <sheetView tabSelected="1" workbookViewId="0">
      <selection activeCell="B27" sqref="B27"/>
    </sheetView>
  </sheetViews>
  <sheetFormatPr defaultRowHeight="14.4" x14ac:dyDescent="0.3"/>
  <cols>
    <col min="1" max="1" width="33.109375" customWidth="1"/>
    <col min="2" max="2" width="13" customWidth="1"/>
    <col min="3" max="5" width="13.109375" customWidth="1"/>
    <col min="9" max="9" width="10.88671875" customWidth="1"/>
  </cols>
  <sheetData>
    <row r="1" spans="1:5" ht="15.6" x14ac:dyDescent="0.3">
      <c r="A1" s="13" t="s">
        <v>27</v>
      </c>
      <c r="B1" s="13"/>
      <c r="C1" s="13"/>
      <c r="D1" s="13"/>
      <c r="E1" s="13"/>
    </row>
    <row r="2" spans="1:5" ht="15.6" customHeight="1" x14ac:dyDescent="0.3">
      <c r="A2" s="14"/>
      <c r="B2" s="14"/>
      <c r="C2" s="14"/>
      <c r="D2" s="14"/>
      <c r="E2" s="14"/>
    </row>
    <row r="3" spans="1:5" x14ac:dyDescent="0.3">
      <c r="A3" s="2" t="s">
        <v>6</v>
      </c>
      <c r="B3" s="2" t="s">
        <v>2</v>
      </c>
      <c r="C3" s="2" t="s">
        <v>3</v>
      </c>
      <c r="D3" s="2" t="s">
        <v>1</v>
      </c>
      <c r="E3" s="2" t="s">
        <v>4</v>
      </c>
    </row>
    <row r="4" spans="1:5" x14ac:dyDescent="0.3">
      <c r="A4" s="1" t="s">
        <v>11</v>
      </c>
      <c r="B4" s="4">
        <v>630395</v>
      </c>
      <c r="C4" s="4">
        <v>627162</v>
      </c>
      <c r="D4" s="4">
        <v>1257557</v>
      </c>
      <c r="E4" s="11">
        <f>Tabella6[[#This Row],[Colonna5]]*100/$D$24</f>
        <v>22.619855969761456</v>
      </c>
    </row>
    <row r="5" spans="1:5" x14ac:dyDescent="0.3">
      <c r="A5" s="1" t="s">
        <v>18</v>
      </c>
      <c r="B5" s="4">
        <v>331203</v>
      </c>
      <c r="C5" s="4">
        <v>331506</v>
      </c>
      <c r="D5" s="4">
        <v>662709</v>
      </c>
      <c r="E5" s="11">
        <f>Tabella6[[#This Row],[Colonna5]]*100/$D$24</f>
        <v>11.920240696735531</v>
      </c>
    </row>
    <row r="6" spans="1:5" x14ac:dyDescent="0.3">
      <c r="A6" s="1" t="s">
        <v>14</v>
      </c>
      <c r="B6" s="4">
        <v>287092</v>
      </c>
      <c r="C6" s="4">
        <v>289500</v>
      </c>
      <c r="D6" s="4">
        <v>576592</v>
      </c>
      <c r="E6" s="11">
        <f>Tabella6[[#This Row],[Colonna5]]*100/$D$24</f>
        <v>10.371242013933919</v>
      </c>
    </row>
    <row r="7" spans="1:5" x14ac:dyDescent="0.3">
      <c r="A7" s="1" t="s">
        <v>12</v>
      </c>
      <c r="B7" s="4">
        <v>259558</v>
      </c>
      <c r="C7" s="4">
        <v>255740</v>
      </c>
      <c r="D7" s="4">
        <v>515298</v>
      </c>
      <c r="E7" s="11">
        <f>Tabella6[[#This Row],[Colonna5]]*100/$D$24</f>
        <v>9.2687381498462003</v>
      </c>
    </row>
    <row r="8" spans="1:5" x14ac:dyDescent="0.3">
      <c r="A8" s="5" t="s">
        <v>8</v>
      </c>
      <c r="B8" s="6">
        <v>233615</v>
      </c>
      <c r="C8" s="6">
        <v>228792</v>
      </c>
      <c r="D8" s="6">
        <v>462407</v>
      </c>
      <c r="E8" s="11">
        <f>Tabella6[[#This Row],[Colonna5]]*100/$D$24</f>
        <v>8.3173802375633752</v>
      </c>
    </row>
    <row r="9" spans="1:5" x14ac:dyDescent="0.3">
      <c r="A9" s="1" t="s">
        <v>15</v>
      </c>
      <c r="B9" s="4">
        <v>223698</v>
      </c>
      <c r="C9" s="4">
        <v>224786</v>
      </c>
      <c r="D9" s="4">
        <v>448484</v>
      </c>
      <c r="E9" s="11">
        <f>Tabella6[[#This Row],[Colonna5]]*100/$D$24</f>
        <v>8.0669452635089272</v>
      </c>
    </row>
    <row r="10" spans="1:5" x14ac:dyDescent="0.3">
      <c r="A10" s="1" t="s">
        <v>21</v>
      </c>
      <c r="B10" s="4">
        <v>155581</v>
      </c>
      <c r="C10" s="4">
        <v>138484</v>
      </c>
      <c r="D10" s="4">
        <v>294065</v>
      </c>
      <c r="E10" s="11">
        <f>Tabella6[[#This Row],[Colonna5]]*100/$D$24</f>
        <v>5.289388827502771</v>
      </c>
    </row>
    <row r="11" spans="1:5" x14ac:dyDescent="0.3">
      <c r="A11" s="1" t="s">
        <v>25</v>
      </c>
      <c r="B11" s="4">
        <v>121925</v>
      </c>
      <c r="C11" s="4">
        <v>97786</v>
      </c>
      <c r="D11" s="4">
        <v>219711</v>
      </c>
      <c r="E11" s="11">
        <f>Tabella6[[#This Row],[Colonna5]]*100/$D$24</f>
        <v>3.9519728926579547</v>
      </c>
    </row>
    <row r="12" spans="1:5" x14ac:dyDescent="0.3">
      <c r="A12" s="1" t="s">
        <v>10</v>
      </c>
      <c r="B12" s="4">
        <v>89472</v>
      </c>
      <c r="C12" s="4">
        <v>82870</v>
      </c>
      <c r="D12" s="4">
        <v>172342</v>
      </c>
      <c r="E12" s="11">
        <f>Tabella6[[#This Row],[Colonna5]]*100/$D$24</f>
        <v>3.0999399769081073</v>
      </c>
    </row>
    <row r="13" spans="1:5" x14ac:dyDescent="0.3">
      <c r="A13" s="1" t="s">
        <v>22</v>
      </c>
      <c r="B13" s="4">
        <v>90787</v>
      </c>
      <c r="C13" s="4">
        <v>75010</v>
      </c>
      <c r="D13" s="4">
        <v>165797</v>
      </c>
      <c r="E13" s="11">
        <f>Tabella6[[#This Row],[Colonna5]]*100/$D$24</f>
        <v>2.9822141344038799</v>
      </c>
    </row>
    <row r="14" spans="1:5" x14ac:dyDescent="0.3">
      <c r="A14" s="1" t="s">
        <v>17</v>
      </c>
      <c r="B14" s="4">
        <v>69657</v>
      </c>
      <c r="C14" s="4">
        <v>70639</v>
      </c>
      <c r="D14" s="4">
        <v>140296</v>
      </c>
      <c r="E14" s="11">
        <f>Tabella6[[#This Row],[Colonna5]]*100/$D$24</f>
        <v>2.5235240336093341</v>
      </c>
    </row>
    <row r="15" spans="1:5" x14ac:dyDescent="0.3">
      <c r="A15" s="1" t="s">
        <v>13</v>
      </c>
      <c r="B15" s="4">
        <v>63708</v>
      </c>
      <c r="C15" s="4">
        <v>62788</v>
      </c>
      <c r="D15" s="4">
        <v>126496</v>
      </c>
      <c r="E15" s="11">
        <f>Tabella6[[#This Row],[Colonna5]]*100/$D$24</f>
        <v>2.2753014779854475</v>
      </c>
    </row>
    <row r="16" spans="1:5" x14ac:dyDescent="0.3">
      <c r="A16" s="1" t="s">
        <v>24</v>
      </c>
      <c r="B16" s="4">
        <v>58513</v>
      </c>
      <c r="C16" s="4">
        <v>51950</v>
      </c>
      <c r="D16" s="4">
        <v>110463</v>
      </c>
      <c r="E16" s="11">
        <f>Tabella6[[#This Row],[Colonna5]]*100/$D$24</f>
        <v>1.9869136349189418</v>
      </c>
    </row>
    <row r="17" spans="1:5" x14ac:dyDescent="0.3">
      <c r="A17" s="1" t="s">
        <v>7</v>
      </c>
      <c r="B17" s="4">
        <v>54062</v>
      </c>
      <c r="C17" s="4">
        <v>55807</v>
      </c>
      <c r="D17" s="4">
        <v>109869</v>
      </c>
      <c r="E17" s="11">
        <f>Tabella6[[#This Row],[Colonna5]]*100/$D$24</f>
        <v>1.9762292727420876</v>
      </c>
    </row>
    <row r="18" spans="1:5" x14ac:dyDescent="0.3">
      <c r="A18" s="1" t="s">
        <v>19</v>
      </c>
      <c r="B18" s="4">
        <v>47486</v>
      </c>
      <c r="C18" s="4">
        <v>47492</v>
      </c>
      <c r="D18" s="4">
        <v>94978</v>
      </c>
      <c r="E18" s="11">
        <f>Tabella6[[#This Row],[Colonna5]]*100/$D$24</f>
        <v>1.7083827455105443</v>
      </c>
    </row>
    <row r="19" spans="1:5" x14ac:dyDescent="0.3">
      <c r="A19" s="1" t="s">
        <v>16</v>
      </c>
      <c r="B19" s="4">
        <v>43445</v>
      </c>
      <c r="C19" s="4">
        <v>48647</v>
      </c>
      <c r="D19" s="4">
        <v>92092</v>
      </c>
      <c r="E19" s="11">
        <f>Tabella6[[#This Row],[Colonna5]]*100/$D$24</f>
        <v>1.6564718545300707</v>
      </c>
    </row>
    <row r="20" spans="1:5" x14ac:dyDescent="0.3">
      <c r="A20" s="1" t="s">
        <v>26</v>
      </c>
      <c r="B20" s="4">
        <v>29038</v>
      </c>
      <c r="C20" s="4">
        <v>28716</v>
      </c>
      <c r="D20" s="4">
        <v>57754</v>
      </c>
      <c r="E20" s="11">
        <f>Tabella6[[#This Row],[Colonna5]]*100/$D$24</f>
        <v>1.0388293824276777</v>
      </c>
    </row>
    <row r="21" spans="1:5" x14ac:dyDescent="0.3">
      <c r="A21" s="1" t="s">
        <v>23</v>
      </c>
      <c r="B21" s="4">
        <v>15878</v>
      </c>
      <c r="C21" s="4">
        <v>12320</v>
      </c>
      <c r="D21" s="4">
        <v>28198</v>
      </c>
      <c r="E21" s="11">
        <f>Tabella6[[#This Row],[Colonna5]]*100/$D$24</f>
        <v>0.50720142199147522</v>
      </c>
    </row>
    <row r="22" spans="1:5" x14ac:dyDescent="0.3">
      <c r="A22" s="1" t="s">
        <v>20</v>
      </c>
      <c r="B22" s="4">
        <v>8557</v>
      </c>
      <c r="C22" s="4">
        <v>6668</v>
      </c>
      <c r="D22" s="4">
        <v>15225</v>
      </c>
      <c r="E22" s="11">
        <f>Tabella6[[#This Row],[Colonna5]]*100/$D$24</f>
        <v>0.27385423256330982</v>
      </c>
    </row>
    <row r="23" spans="1:5" x14ac:dyDescent="0.3">
      <c r="A23" s="1" t="s">
        <v>9</v>
      </c>
      <c r="B23" s="4">
        <v>4425</v>
      </c>
      <c r="C23" s="4">
        <v>4769</v>
      </c>
      <c r="D23" s="4">
        <v>9194</v>
      </c>
      <c r="E23" s="11">
        <f>Tabella6[[#This Row],[Colonna5]]*100/$D$24</f>
        <v>0.16537378089898655</v>
      </c>
    </row>
    <row r="24" spans="1:5" x14ac:dyDescent="0.3">
      <c r="A24" s="9" t="s">
        <v>5</v>
      </c>
      <c r="B24" s="10">
        <f>SUBTOTAL(109,B4:B23)</f>
        <v>2818095</v>
      </c>
      <c r="C24" s="10">
        <f>SUBTOTAL(109,C4:C23)</f>
        <v>2741432</v>
      </c>
      <c r="D24" s="8">
        <f>SUBTOTAL(109,D4:D23)</f>
        <v>5559527</v>
      </c>
      <c r="E24" s="11">
        <f>Tabella6[[#This Row],[Colonna5]]*100/$D$24</f>
        <v>100</v>
      </c>
    </row>
    <row r="26" spans="1:5" x14ac:dyDescent="0.3">
      <c r="A26" s="12" t="s">
        <v>28</v>
      </c>
    </row>
  </sheetData>
  <sortState ref="A4:E23">
    <sortCondition descending="1" ref="E3"/>
  </sortState>
  <mergeCells count="2">
    <mergeCell ref="A1:E1"/>
    <mergeCell ref="A2:E2"/>
  </mergeCells>
  <pageMargins left="0.7" right="0.7" top="0.75" bottom="0.75" header="0.3" footer="0.3"/>
  <pageSetup paperSize="9" orientation="portrait" horizontalDpi="4294967293" verticalDpi="4294967293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3"/>
  <sheetViews>
    <sheetView workbookViewId="0">
      <selection activeCell="J23" sqref="J23"/>
    </sheetView>
  </sheetViews>
  <sheetFormatPr defaultRowHeight="14.4" x14ac:dyDescent="0.3"/>
  <cols>
    <col min="1" max="1" width="32.5546875" bestFit="1" customWidth="1"/>
    <col min="4" max="4" width="11.6640625" customWidth="1"/>
  </cols>
  <sheetData>
    <row r="1" spans="1:4" ht="15.6" x14ac:dyDescent="0.3">
      <c r="A1" s="13" t="s">
        <v>27</v>
      </c>
      <c r="B1" s="13"/>
      <c r="C1" s="13"/>
      <c r="D1" s="13"/>
    </row>
    <row r="2" spans="1:4" ht="15.6" x14ac:dyDescent="0.3">
      <c r="A2" s="3"/>
      <c r="B2" s="3"/>
      <c r="C2" s="3"/>
      <c r="D2" s="3"/>
    </row>
    <row r="3" spans="1:4" x14ac:dyDescent="0.3">
      <c r="A3" s="7" t="s">
        <v>0</v>
      </c>
      <c r="B3" s="7" t="s">
        <v>2</v>
      </c>
      <c r="C3" s="7" t="s">
        <v>3</v>
      </c>
      <c r="D3" s="7" t="s">
        <v>1</v>
      </c>
    </row>
    <row r="4" spans="1:4" x14ac:dyDescent="0.3">
      <c r="A4" s="20" t="s">
        <v>9</v>
      </c>
      <c r="B4" s="18">
        <v>4425</v>
      </c>
      <c r="C4" s="18">
        <v>4769</v>
      </c>
      <c r="D4" s="18">
        <v>9194</v>
      </c>
    </row>
    <row r="5" spans="1:4" x14ac:dyDescent="0.3">
      <c r="A5" s="15" t="s">
        <v>20</v>
      </c>
      <c r="B5" s="16">
        <v>8557</v>
      </c>
      <c r="C5" s="16">
        <v>6668</v>
      </c>
      <c r="D5" s="16">
        <v>15225</v>
      </c>
    </row>
    <row r="6" spans="1:4" x14ac:dyDescent="0.3">
      <c r="A6" s="17" t="s">
        <v>23</v>
      </c>
      <c r="B6" s="18">
        <v>15878</v>
      </c>
      <c r="C6" s="18">
        <v>12320</v>
      </c>
      <c r="D6" s="18">
        <v>28198</v>
      </c>
    </row>
    <row r="7" spans="1:4" x14ac:dyDescent="0.3">
      <c r="A7" s="15" t="s">
        <v>26</v>
      </c>
      <c r="B7" s="16">
        <v>29038</v>
      </c>
      <c r="C7" s="16">
        <v>28716</v>
      </c>
      <c r="D7" s="16">
        <v>57754</v>
      </c>
    </row>
    <row r="8" spans="1:4" x14ac:dyDescent="0.3">
      <c r="A8" s="17" t="s">
        <v>16</v>
      </c>
      <c r="B8" s="18">
        <v>43445</v>
      </c>
      <c r="C8" s="18">
        <v>48647</v>
      </c>
      <c r="D8" s="18">
        <v>92092</v>
      </c>
    </row>
    <row r="9" spans="1:4" x14ac:dyDescent="0.3">
      <c r="A9" s="15" t="s">
        <v>19</v>
      </c>
      <c r="B9" s="16">
        <v>47486</v>
      </c>
      <c r="C9" s="16">
        <v>47492</v>
      </c>
      <c r="D9" s="16">
        <v>94978</v>
      </c>
    </row>
    <row r="10" spans="1:4" x14ac:dyDescent="0.3">
      <c r="A10" s="17" t="s">
        <v>7</v>
      </c>
      <c r="B10" s="18">
        <v>54062</v>
      </c>
      <c r="C10" s="18">
        <v>55807</v>
      </c>
      <c r="D10" s="18">
        <v>109869</v>
      </c>
    </row>
    <row r="11" spans="1:4" x14ac:dyDescent="0.3">
      <c r="A11" s="15" t="s">
        <v>24</v>
      </c>
      <c r="B11" s="16">
        <v>58513</v>
      </c>
      <c r="C11" s="16">
        <v>51950</v>
      </c>
      <c r="D11" s="16">
        <v>110463</v>
      </c>
    </row>
    <row r="12" spans="1:4" x14ac:dyDescent="0.3">
      <c r="A12" s="17" t="s">
        <v>13</v>
      </c>
      <c r="B12" s="18">
        <v>63708</v>
      </c>
      <c r="C12" s="18">
        <v>62788</v>
      </c>
      <c r="D12" s="18">
        <v>126496</v>
      </c>
    </row>
    <row r="13" spans="1:4" x14ac:dyDescent="0.3">
      <c r="A13" s="15" t="s">
        <v>17</v>
      </c>
      <c r="B13" s="16">
        <v>69657</v>
      </c>
      <c r="C13" s="16">
        <v>70639</v>
      </c>
      <c r="D13" s="16">
        <v>140296</v>
      </c>
    </row>
    <row r="14" spans="1:4" x14ac:dyDescent="0.3">
      <c r="A14" s="17" t="s">
        <v>22</v>
      </c>
      <c r="B14" s="18">
        <v>90787</v>
      </c>
      <c r="C14" s="18">
        <v>75010</v>
      </c>
      <c r="D14" s="18">
        <v>165797</v>
      </c>
    </row>
    <row r="15" spans="1:4" x14ac:dyDescent="0.3">
      <c r="A15" s="15" t="s">
        <v>10</v>
      </c>
      <c r="B15" s="16">
        <v>89472</v>
      </c>
      <c r="C15" s="16">
        <v>82870</v>
      </c>
      <c r="D15" s="16">
        <v>172342</v>
      </c>
    </row>
    <row r="16" spans="1:4" x14ac:dyDescent="0.3">
      <c r="A16" s="17" t="s">
        <v>25</v>
      </c>
      <c r="B16" s="18">
        <v>121925</v>
      </c>
      <c r="C16" s="18">
        <v>97786</v>
      </c>
      <c r="D16" s="18">
        <v>219711</v>
      </c>
    </row>
    <row r="17" spans="1:4" x14ac:dyDescent="0.3">
      <c r="A17" s="15" t="s">
        <v>21</v>
      </c>
      <c r="B17" s="16">
        <v>155581</v>
      </c>
      <c r="C17" s="16">
        <v>138484</v>
      </c>
      <c r="D17" s="16">
        <v>294065</v>
      </c>
    </row>
    <row r="18" spans="1:4" x14ac:dyDescent="0.3">
      <c r="A18" s="17" t="s">
        <v>15</v>
      </c>
      <c r="B18" s="18">
        <v>223698</v>
      </c>
      <c r="C18" s="18">
        <v>224786</v>
      </c>
      <c r="D18" s="18">
        <v>448484</v>
      </c>
    </row>
    <row r="19" spans="1:4" x14ac:dyDescent="0.3">
      <c r="A19" s="21" t="s">
        <v>8</v>
      </c>
      <c r="B19" s="19">
        <v>233615</v>
      </c>
      <c r="C19" s="19">
        <v>228792</v>
      </c>
      <c r="D19" s="19">
        <v>462407</v>
      </c>
    </row>
    <row r="20" spans="1:4" x14ac:dyDescent="0.3">
      <c r="A20" s="17" t="s">
        <v>12</v>
      </c>
      <c r="B20" s="18">
        <v>259558</v>
      </c>
      <c r="C20" s="18">
        <v>255740</v>
      </c>
      <c r="D20" s="18">
        <v>515298</v>
      </c>
    </row>
    <row r="21" spans="1:4" x14ac:dyDescent="0.3">
      <c r="A21" s="15" t="s">
        <v>14</v>
      </c>
      <c r="B21" s="16">
        <v>287092</v>
      </c>
      <c r="C21" s="16">
        <v>289500</v>
      </c>
      <c r="D21" s="16">
        <v>576592</v>
      </c>
    </row>
    <row r="22" spans="1:4" x14ac:dyDescent="0.3">
      <c r="A22" s="17" t="s">
        <v>18</v>
      </c>
      <c r="B22" s="18">
        <v>331203</v>
      </c>
      <c r="C22" s="18">
        <v>331506</v>
      </c>
      <c r="D22" s="18">
        <v>662709</v>
      </c>
    </row>
    <row r="23" spans="1:4" x14ac:dyDescent="0.3">
      <c r="A23" s="22" t="s">
        <v>11</v>
      </c>
      <c r="B23" s="16">
        <v>630395</v>
      </c>
      <c r="C23" s="16">
        <v>627162</v>
      </c>
      <c r="D23" s="16">
        <v>1257557</v>
      </c>
    </row>
  </sheetData>
  <mergeCells count="1">
    <mergeCell ref="A1:D1"/>
  </mergeCells>
  <pageMargins left="0.7" right="0.7" top="0.75" bottom="0.75" header="0.3" footer="0.3"/>
  <pageSetup paperSize="9" orientation="portrait" horizontalDpi="4294967293" verticalDpi="4294967293" r:id="rId1"/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2</vt:i4>
      </vt:variant>
    </vt:vector>
  </HeadingPairs>
  <TitlesOfParts>
    <vt:vector size="2" baseType="lpstr">
      <vt:lpstr>Tabella</vt:lpstr>
      <vt:lpstr>Grafico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Genetti</dc:creator>
  <cp:lastModifiedBy>Silvia Genetti</cp:lastModifiedBy>
  <dcterms:created xsi:type="dcterms:W3CDTF">2024-04-05T07:50:21Z</dcterms:created>
  <dcterms:modified xsi:type="dcterms:W3CDTF">2026-06-12T09:24:23Z</dcterms:modified>
</cp:coreProperties>
</file>